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05\Desktop\Výzva trhovnícke stoly\"/>
    </mc:Choice>
  </mc:AlternateContent>
  <bookViews>
    <workbookView xWindow="0" yWindow="0" windowWidth="25200" windowHeight="11385"/>
  </bookViews>
  <sheets>
    <sheet name="Cenová ponuka" sheetId="1" r:id="rId1"/>
  </sheets>
  <calcPr calcId="162913"/>
</workbook>
</file>

<file path=xl/calcChain.xml><?xml version="1.0" encoding="utf-8"?>
<calcChain xmlns="http://schemas.openxmlformats.org/spreadsheetml/2006/main">
  <c r="J27" i="1" l="1"/>
  <c r="J28" i="1"/>
  <c r="K28" i="1" s="1"/>
  <c r="J29" i="1"/>
  <c r="K29" i="1" s="1"/>
  <c r="L29" i="1" s="1"/>
  <c r="J30" i="1"/>
  <c r="K30" i="1" s="1"/>
  <c r="L30" i="1" s="1"/>
  <c r="J31" i="1"/>
  <c r="K31" i="1" s="1"/>
  <c r="L31" i="1" s="1"/>
  <c r="J32" i="1"/>
  <c r="K32" i="1" s="1"/>
  <c r="L32" i="1" s="1"/>
  <c r="J33" i="1"/>
  <c r="K33" i="1" s="1"/>
  <c r="L33" i="1" s="1"/>
  <c r="J34" i="1"/>
  <c r="K34" i="1" s="1"/>
  <c r="L34" i="1" s="1"/>
  <c r="J35" i="1"/>
  <c r="K35" i="1" s="1"/>
  <c r="L35" i="1" s="1"/>
  <c r="J36" i="1"/>
  <c r="K36" i="1" s="1"/>
  <c r="L36" i="1" s="1"/>
  <c r="J37" i="1"/>
  <c r="K37" i="1" s="1"/>
  <c r="L37" i="1" s="1"/>
  <c r="J38" i="1"/>
  <c r="K38" i="1" s="1"/>
  <c r="L38" i="1" s="1"/>
  <c r="J39" i="1"/>
  <c r="K39" i="1" s="1"/>
  <c r="L39" i="1" s="1"/>
  <c r="J40" i="1"/>
  <c r="K40" i="1" s="1"/>
  <c r="L40" i="1" s="1"/>
  <c r="H28" i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K27" i="1" l="1"/>
  <c r="L28" i="1"/>
  <c r="H20" i="1"/>
  <c r="H27" i="1"/>
  <c r="I27" i="1" s="1"/>
  <c r="H24" i="1"/>
  <c r="H25" i="1"/>
  <c r="I25" i="1" s="1"/>
  <c r="H26" i="1"/>
  <c r="I26" i="1" s="1"/>
  <c r="I28" i="1"/>
  <c r="J21" i="1" l="1"/>
  <c r="J22" i="1"/>
  <c r="K22" i="1" s="1"/>
  <c r="J23" i="1"/>
  <c r="J24" i="1"/>
  <c r="K24" i="1" s="1"/>
  <c r="J25" i="1"/>
  <c r="K25" i="1" s="1"/>
  <c r="J26" i="1"/>
  <c r="K26" i="1" s="1"/>
  <c r="H14" i="1"/>
  <c r="H15" i="1"/>
  <c r="H16" i="1"/>
  <c r="H17" i="1"/>
  <c r="H18" i="1"/>
  <c r="H19" i="1"/>
  <c r="H21" i="1"/>
  <c r="H22" i="1"/>
  <c r="I22" i="1" s="1"/>
  <c r="H23" i="1"/>
  <c r="I23" i="1" s="1"/>
  <c r="I24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L25" i="1" l="1"/>
  <c r="K23" i="1"/>
  <c r="L23" i="1" s="1"/>
  <c r="L24" i="1"/>
  <c r="K21" i="1"/>
  <c r="L21" i="1" s="1"/>
  <c r="L26" i="1"/>
  <c r="L22" i="1"/>
  <c r="J8" i="1" l="1"/>
  <c r="J9" i="1"/>
  <c r="J10" i="1"/>
  <c r="J11" i="1"/>
  <c r="J12" i="1"/>
  <c r="K12" i="1" s="1"/>
  <c r="L12" i="1" s="1"/>
  <c r="J13" i="1"/>
  <c r="J14" i="1"/>
  <c r="J15" i="1"/>
  <c r="J16" i="1"/>
  <c r="K16" i="1" s="1"/>
  <c r="L16" i="1" s="1"/>
  <c r="J17" i="1"/>
  <c r="J18" i="1"/>
  <c r="J19" i="1"/>
  <c r="J20" i="1"/>
  <c r="K20" i="1" s="1"/>
  <c r="L20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I14" i="1"/>
  <c r="I15" i="1"/>
  <c r="I16" i="1"/>
  <c r="I17" i="1"/>
  <c r="I18" i="1"/>
  <c r="I19" i="1"/>
  <c r="I20" i="1"/>
  <c r="I21" i="1"/>
  <c r="J7" i="1"/>
  <c r="F41" i="1" s="1"/>
  <c r="H7" i="1"/>
  <c r="H41" i="1" l="1"/>
  <c r="I7" i="1"/>
  <c r="K8" i="1"/>
  <c r="L8" i="1" s="1"/>
  <c r="K7" i="1"/>
  <c r="L7" i="1" s="1"/>
  <c r="L27" i="1"/>
  <c r="K19" i="1"/>
  <c r="L19" i="1" s="1"/>
  <c r="K15" i="1"/>
  <c r="L15" i="1" s="1"/>
  <c r="K11" i="1"/>
  <c r="L11" i="1" s="1"/>
  <c r="K18" i="1"/>
  <c r="L18" i="1" s="1"/>
  <c r="K14" i="1"/>
  <c r="L14" i="1" s="1"/>
  <c r="K10" i="1"/>
  <c r="L10" i="1" s="1"/>
  <c r="K17" i="1"/>
  <c r="L17" i="1" s="1"/>
  <c r="K13" i="1"/>
  <c r="L13" i="1" s="1"/>
  <c r="K9" i="1"/>
  <c r="L9" i="1" s="1"/>
  <c r="I41" i="1" l="1"/>
  <c r="J41" i="1"/>
  <c r="K41" i="1" s="1"/>
  <c r="L41" i="1" s="1"/>
</calcChain>
</file>

<file path=xl/sharedStrings.xml><?xml version="1.0" encoding="utf-8"?>
<sst xmlns="http://schemas.openxmlformats.org/spreadsheetml/2006/main" count="92" uniqueCount="47">
  <si>
    <t>Technická špecifikácia</t>
  </si>
  <si>
    <t>Číslo položky</t>
  </si>
  <si>
    <t>Dĺžka      (mm)</t>
  </si>
  <si>
    <t>Počet kusov</t>
  </si>
  <si>
    <t>ks</t>
  </si>
  <si>
    <t>DPH v eurách</t>
  </si>
  <si>
    <t>Cena za mernú jednotku</t>
  </si>
  <si>
    <t>Merná jednotka     MJ</t>
  </si>
  <si>
    <t xml:space="preserve"> v eurách bez DPH</t>
  </si>
  <si>
    <t>Sadzaba DPH v        %</t>
  </si>
  <si>
    <t>DPH v            eurách</t>
  </si>
  <si>
    <t>Cena za celkové množstvo MJ</t>
  </si>
  <si>
    <t>Jakel 30x30x2</t>
  </si>
  <si>
    <t>Jakel 30x30x2 (noha)</t>
  </si>
  <si>
    <t>Jakel 20x20x2</t>
  </si>
  <si>
    <t>Jakel 20x20x2 (šikmá časť)</t>
  </si>
  <si>
    <t>Pochôdzna preglejka 15mm</t>
  </si>
  <si>
    <t>940x740</t>
  </si>
  <si>
    <t>1940x940</t>
  </si>
  <si>
    <t>1940x740</t>
  </si>
  <si>
    <t>1930x730</t>
  </si>
  <si>
    <t>TR21,3x2,0</t>
  </si>
  <si>
    <t>TR26,9x2,3</t>
  </si>
  <si>
    <t>Plech 3mm</t>
  </si>
  <si>
    <t>30x30</t>
  </si>
  <si>
    <t>20x60</t>
  </si>
  <si>
    <t>Plech 1,5 (trapez)</t>
  </si>
  <si>
    <t>2000x285</t>
  </si>
  <si>
    <t>Ohýbanie</t>
  </si>
  <si>
    <t>Vŕtanie</t>
  </si>
  <si>
    <t>Pánt (dvierka-rám stola)</t>
  </si>
  <si>
    <t>Uzamykací mechanizmus</t>
  </si>
  <si>
    <t>Lexan</t>
  </si>
  <si>
    <t>2000x1200</t>
  </si>
  <si>
    <t>Vzpera</t>
  </si>
  <si>
    <t>Spojovací materiál</t>
  </si>
  <si>
    <t>Výroba</t>
  </si>
  <si>
    <t>Trhovnícky stôl</t>
  </si>
  <si>
    <t xml:space="preserve"> v eurách            bez DPH</t>
  </si>
  <si>
    <t xml:space="preserve"> v eurách            s  DPH</t>
  </si>
  <si>
    <t>Pozinkovanie</t>
  </si>
  <si>
    <t>Dodávateľ:</t>
  </si>
  <si>
    <t>Skladba ceny a špecifikácia</t>
  </si>
  <si>
    <t>...................................................................</t>
  </si>
  <si>
    <t>Meno, priezvisko,  osoby zodpovednej za uchádzača/dodávateľa</t>
  </si>
  <si>
    <t xml:space="preserve">Jakel 30x30x2, </t>
  </si>
  <si>
    <t>v eurách      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</si>
</sst>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10" x14ac:knownFonts="1">
    <font>
      <sz val="10"/>
      <color rgb="FF000000"/>
      <name val="Times New Roman"/>
      <charset val="204"/>
    </font>
    <font>
      <b/>
      <sz val="11"/>
      <name val="Calibri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165" fontId="2" fillId="6" borderId="18" xfId="0" applyNumberFormat="1" applyFont="1" applyFill="1" applyBorder="1" applyAlignment="1">
      <alignment horizontal="center" vertical="center" wrapText="1"/>
    </xf>
    <xf numFmtId="165" fontId="2" fillId="6" borderId="13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164" fontId="2" fillId="6" borderId="16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4" workbookViewId="0">
      <selection activeCell="O21" sqref="O21"/>
    </sheetView>
  </sheetViews>
  <sheetFormatPr defaultRowHeight="12.75" x14ac:dyDescent="0.2"/>
  <cols>
    <col min="1" max="1" width="8.33203125" customWidth="1"/>
    <col min="2" max="2" width="25.5" customWidth="1"/>
    <col min="3" max="3" width="11" customWidth="1"/>
    <col min="4" max="4" width="9.6640625" customWidth="1"/>
    <col min="5" max="5" width="8" customWidth="1"/>
    <col min="6" max="6" width="9.5" customWidth="1"/>
    <col min="7" max="7" width="9.1640625" customWidth="1"/>
    <col min="8" max="8" width="9.33203125" customWidth="1"/>
    <col min="9" max="9" width="11.33203125" customWidth="1"/>
    <col min="10" max="11" width="11" customWidth="1"/>
    <col min="12" max="12" width="12.5" customWidth="1"/>
  </cols>
  <sheetData>
    <row r="1" spans="1:12" x14ac:dyDescent="0.2">
      <c r="A1" s="11" t="s">
        <v>41</v>
      </c>
      <c r="C1" s="52"/>
      <c r="D1" s="52"/>
      <c r="E1" s="52"/>
      <c r="F1" s="52"/>
      <c r="G1" s="52"/>
      <c r="H1" s="52"/>
      <c r="I1" s="52"/>
    </row>
    <row r="2" spans="1:12" x14ac:dyDescent="0.2">
      <c r="A2" s="11"/>
      <c r="C2" s="28"/>
      <c r="D2" s="28"/>
      <c r="E2" s="28"/>
      <c r="F2" s="28"/>
      <c r="G2" s="28"/>
      <c r="H2" s="28"/>
      <c r="I2" s="28"/>
    </row>
    <row r="3" spans="1:12" x14ac:dyDescent="0.2">
      <c r="A3" s="11"/>
      <c r="C3" s="52" t="s">
        <v>42</v>
      </c>
      <c r="D3" s="52"/>
      <c r="E3" s="52"/>
      <c r="F3" s="52"/>
      <c r="G3" s="52"/>
      <c r="H3" s="28"/>
      <c r="I3" s="28"/>
    </row>
    <row r="5" spans="1:12" ht="18.75" customHeight="1" x14ac:dyDescent="0.2">
      <c r="A5" s="54" t="s">
        <v>37</v>
      </c>
      <c r="B5" s="55"/>
      <c r="C5" s="55"/>
      <c r="D5" s="55"/>
      <c r="E5" s="56"/>
      <c r="F5" s="54" t="s">
        <v>6</v>
      </c>
      <c r="G5" s="55"/>
      <c r="H5" s="55"/>
      <c r="I5" s="56"/>
      <c r="J5" s="54" t="s">
        <v>11</v>
      </c>
      <c r="K5" s="55"/>
      <c r="L5" s="56"/>
    </row>
    <row r="6" spans="1:12" ht="33" customHeight="1" x14ac:dyDescent="0.2">
      <c r="A6" s="1" t="s">
        <v>1</v>
      </c>
      <c r="B6" s="2" t="s">
        <v>0</v>
      </c>
      <c r="C6" s="3" t="s">
        <v>2</v>
      </c>
      <c r="D6" s="3" t="s">
        <v>7</v>
      </c>
      <c r="E6" s="3" t="s">
        <v>3</v>
      </c>
      <c r="F6" s="3" t="s">
        <v>8</v>
      </c>
      <c r="G6" s="3" t="s">
        <v>9</v>
      </c>
      <c r="H6" s="3" t="s">
        <v>10</v>
      </c>
      <c r="I6" s="3" t="s">
        <v>46</v>
      </c>
      <c r="J6" s="3" t="s">
        <v>38</v>
      </c>
      <c r="K6" s="3" t="s">
        <v>5</v>
      </c>
      <c r="L6" s="3" t="s">
        <v>39</v>
      </c>
    </row>
    <row r="7" spans="1:12" ht="14.1" customHeight="1" x14ac:dyDescent="0.2">
      <c r="A7" s="12">
        <v>1</v>
      </c>
      <c r="B7" s="4" t="s">
        <v>45</v>
      </c>
      <c r="C7" s="5">
        <v>820</v>
      </c>
      <c r="D7" s="5" t="s">
        <v>4</v>
      </c>
      <c r="E7" s="5">
        <v>4</v>
      </c>
      <c r="F7" s="9"/>
      <c r="G7" s="10">
        <v>20</v>
      </c>
      <c r="H7" s="32">
        <f>F7/100*G7</f>
        <v>0</v>
      </c>
      <c r="I7" s="32">
        <f>F7+H7</f>
        <v>0</v>
      </c>
      <c r="J7" s="32">
        <f>E7*F7</f>
        <v>0</v>
      </c>
      <c r="K7" s="32">
        <f>J7/100*G7</f>
        <v>0</v>
      </c>
      <c r="L7" s="32">
        <f>J7+K7</f>
        <v>0</v>
      </c>
    </row>
    <row r="8" spans="1:12" ht="14.1" customHeight="1" x14ac:dyDescent="0.2">
      <c r="A8" s="12">
        <f>A7+1</f>
        <v>2</v>
      </c>
      <c r="B8" s="4" t="s">
        <v>12</v>
      </c>
      <c r="C8" s="5">
        <v>1000</v>
      </c>
      <c r="D8" s="5" t="s">
        <v>4</v>
      </c>
      <c r="E8" s="5">
        <v>2</v>
      </c>
      <c r="F8" s="9"/>
      <c r="G8" s="10">
        <v>20</v>
      </c>
      <c r="H8" s="32">
        <f t="shared" ref="H8:H41" si="0">F8/100*G8</f>
        <v>0</v>
      </c>
      <c r="I8" s="32">
        <f t="shared" ref="I8:I41" si="1">F8+H8</f>
        <v>0</v>
      </c>
      <c r="J8" s="32">
        <f t="shared" ref="J8:J41" si="2">E8*F8</f>
        <v>0</v>
      </c>
      <c r="K8" s="32">
        <f t="shared" ref="K8:K41" si="3">J8/100*G8</f>
        <v>0</v>
      </c>
      <c r="L8" s="32">
        <f t="shared" ref="L8:L41" si="4">J8+K8</f>
        <v>0</v>
      </c>
    </row>
    <row r="9" spans="1:12" ht="14.1" customHeight="1" x14ac:dyDescent="0.2">
      <c r="A9" s="12">
        <f t="shared" ref="A9:A39" si="5">A8+1</f>
        <v>3</v>
      </c>
      <c r="B9" s="4" t="s">
        <v>12</v>
      </c>
      <c r="C9" s="5">
        <v>2000</v>
      </c>
      <c r="D9" s="5" t="s">
        <v>4</v>
      </c>
      <c r="E9" s="5">
        <v>2</v>
      </c>
      <c r="F9" s="9"/>
      <c r="G9" s="10">
        <v>20</v>
      </c>
      <c r="H9" s="32">
        <f t="shared" si="0"/>
        <v>0</v>
      </c>
      <c r="I9" s="32">
        <f t="shared" si="1"/>
        <v>0</v>
      </c>
      <c r="J9" s="32">
        <f t="shared" si="2"/>
        <v>0</v>
      </c>
      <c r="K9" s="32">
        <f t="shared" si="3"/>
        <v>0</v>
      </c>
      <c r="L9" s="32">
        <f t="shared" si="4"/>
        <v>0</v>
      </c>
    </row>
    <row r="10" spans="1:12" ht="14.1" customHeight="1" x14ac:dyDescent="0.2">
      <c r="A10" s="12">
        <f t="shared" si="5"/>
        <v>4</v>
      </c>
      <c r="B10" s="4" t="s">
        <v>12</v>
      </c>
      <c r="C10" s="5">
        <v>1940</v>
      </c>
      <c r="D10" s="5" t="s">
        <v>4</v>
      </c>
      <c r="E10" s="5">
        <v>2</v>
      </c>
      <c r="F10" s="9"/>
      <c r="G10" s="10">
        <v>20</v>
      </c>
      <c r="H10" s="32">
        <f t="shared" si="0"/>
        <v>0</v>
      </c>
      <c r="I10" s="32">
        <f t="shared" si="1"/>
        <v>0</v>
      </c>
      <c r="J10" s="32">
        <f t="shared" si="2"/>
        <v>0</v>
      </c>
      <c r="K10" s="32">
        <f t="shared" si="3"/>
        <v>0</v>
      </c>
      <c r="L10" s="32">
        <f t="shared" si="4"/>
        <v>0</v>
      </c>
    </row>
    <row r="11" spans="1:12" ht="14.1" customHeight="1" x14ac:dyDescent="0.2">
      <c r="A11" s="12">
        <f t="shared" si="5"/>
        <v>5</v>
      </c>
      <c r="B11" s="4" t="s">
        <v>12</v>
      </c>
      <c r="C11" s="5">
        <v>940</v>
      </c>
      <c r="D11" s="5" t="s">
        <v>4</v>
      </c>
      <c r="E11" s="5">
        <v>2</v>
      </c>
      <c r="F11" s="9"/>
      <c r="G11" s="10">
        <v>20</v>
      </c>
      <c r="H11" s="32">
        <f t="shared" si="0"/>
        <v>0</v>
      </c>
      <c r="I11" s="32">
        <f t="shared" si="1"/>
        <v>0</v>
      </c>
      <c r="J11" s="32">
        <f t="shared" si="2"/>
        <v>0</v>
      </c>
      <c r="K11" s="32">
        <f t="shared" si="3"/>
        <v>0</v>
      </c>
      <c r="L11" s="32">
        <f t="shared" si="4"/>
        <v>0</v>
      </c>
    </row>
    <row r="12" spans="1:12" ht="14.1" customHeight="1" x14ac:dyDescent="0.2">
      <c r="A12" s="12">
        <f t="shared" si="5"/>
        <v>6</v>
      </c>
      <c r="B12" s="4" t="s">
        <v>12</v>
      </c>
      <c r="C12" s="5">
        <v>1930</v>
      </c>
      <c r="D12" s="5" t="s">
        <v>4</v>
      </c>
      <c r="E12" s="5">
        <v>2</v>
      </c>
      <c r="F12" s="9"/>
      <c r="G12" s="10">
        <v>20</v>
      </c>
      <c r="H12" s="32">
        <f t="shared" si="0"/>
        <v>0</v>
      </c>
      <c r="I12" s="32">
        <f t="shared" si="1"/>
        <v>0</v>
      </c>
      <c r="J12" s="32">
        <f t="shared" si="2"/>
        <v>0</v>
      </c>
      <c r="K12" s="32">
        <f t="shared" si="3"/>
        <v>0</v>
      </c>
      <c r="L12" s="32">
        <f t="shared" si="4"/>
        <v>0</v>
      </c>
    </row>
    <row r="13" spans="1:12" ht="14.1" customHeight="1" x14ac:dyDescent="0.2">
      <c r="A13" s="12">
        <f t="shared" si="5"/>
        <v>7</v>
      </c>
      <c r="B13" s="4" t="s">
        <v>12</v>
      </c>
      <c r="C13" s="5">
        <v>730</v>
      </c>
      <c r="D13" s="5" t="s">
        <v>4</v>
      </c>
      <c r="E13" s="5">
        <v>2</v>
      </c>
      <c r="F13" s="9"/>
      <c r="G13" s="10">
        <v>20</v>
      </c>
      <c r="H13" s="32">
        <f t="shared" si="0"/>
        <v>0</v>
      </c>
      <c r="I13" s="32">
        <f t="shared" si="1"/>
        <v>0</v>
      </c>
      <c r="J13" s="32">
        <f t="shared" si="2"/>
        <v>0</v>
      </c>
      <c r="K13" s="32">
        <f t="shared" si="3"/>
        <v>0</v>
      </c>
      <c r="L13" s="32">
        <f t="shared" si="4"/>
        <v>0</v>
      </c>
    </row>
    <row r="14" spans="1:12" ht="14.1" customHeight="1" x14ac:dyDescent="0.2">
      <c r="A14" s="12">
        <f t="shared" si="5"/>
        <v>8</v>
      </c>
      <c r="B14" s="4" t="s">
        <v>12</v>
      </c>
      <c r="C14" s="5">
        <v>670</v>
      </c>
      <c r="D14" s="5" t="s">
        <v>4</v>
      </c>
      <c r="E14" s="5">
        <v>2</v>
      </c>
      <c r="F14" s="9"/>
      <c r="G14" s="10">
        <v>20</v>
      </c>
      <c r="H14" s="32">
        <f t="shared" si="0"/>
        <v>0</v>
      </c>
      <c r="I14" s="32">
        <f t="shared" si="1"/>
        <v>0</v>
      </c>
      <c r="J14" s="32">
        <f t="shared" si="2"/>
        <v>0</v>
      </c>
      <c r="K14" s="32">
        <f t="shared" si="3"/>
        <v>0</v>
      </c>
      <c r="L14" s="32">
        <f t="shared" si="4"/>
        <v>0</v>
      </c>
    </row>
    <row r="15" spans="1:12" ht="14.1" customHeight="1" x14ac:dyDescent="0.2">
      <c r="A15" s="12">
        <f t="shared" si="5"/>
        <v>9</v>
      </c>
      <c r="B15" s="4" t="s">
        <v>13</v>
      </c>
      <c r="C15" s="5">
        <v>90</v>
      </c>
      <c r="D15" s="5" t="s">
        <v>4</v>
      </c>
      <c r="E15" s="5">
        <v>4</v>
      </c>
      <c r="F15" s="9"/>
      <c r="G15" s="10">
        <v>20</v>
      </c>
      <c r="H15" s="32">
        <f t="shared" si="0"/>
        <v>0</v>
      </c>
      <c r="I15" s="32">
        <f t="shared" si="1"/>
        <v>0</v>
      </c>
      <c r="J15" s="32">
        <f t="shared" si="2"/>
        <v>0</v>
      </c>
      <c r="K15" s="32">
        <f t="shared" si="3"/>
        <v>0</v>
      </c>
      <c r="L15" s="32">
        <f t="shared" si="4"/>
        <v>0</v>
      </c>
    </row>
    <row r="16" spans="1:12" ht="14.1" customHeight="1" x14ac:dyDescent="0.2">
      <c r="A16" s="12">
        <f t="shared" si="5"/>
        <v>10</v>
      </c>
      <c r="B16" s="4" t="s">
        <v>14</v>
      </c>
      <c r="C16" s="5">
        <v>1000</v>
      </c>
      <c r="D16" s="5" t="s">
        <v>4</v>
      </c>
      <c r="E16" s="5">
        <v>2</v>
      </c>
      <c r="F16" s="9"/>
      <c r="G16" s="10">
        <v>20</v>
      </c>
      <c r="H16" s="32">
        <f t="shared" si="0"/>
        <v>0</v>
      </c>
      <c r="I16" s="32">
        <f t="shared" si="1"/>
        <v>0</v>
      </c>
      <c r="J16" s="32">
        <f t="shared" si="2"/>
        <v>0</v>
      </c>
      <c r="K16" s="32">
        <f t="shared" si="3"/>
        <v>0</v>
      </c>
      <c r="L16" s="32">
        <f t="shared" si="4"/>
        <v>0</v>
      </c>
    </row>
    <row r="17" spans="1:12" ht="14.1" customHeight="1" x14ac:dyDescent="0.2">
      <c r="A17" s="12">
        <f t="shared" si="5"/>
        <v>11</v>
      </c>
      <c r="B17" s="4" t="s">
        <v>14</v>
      </c>
      <c r="C17" s="5">
        <v>80</v>
      </c>
      <c r="D17" s="5" t="s">
        <v>4</v>
      </c>
      <c r="E17" s="5">
        <v>4</v>
      </c>
      <c r="F17" s="9"/>
      <c r="G17" s="24">
        <v>20</v>
      </c>
      <c r="H17" s="32">
        <f t="shared" si="0"/>
        <v>0</v>
      </c>
      <c r="I17" s="32">
        <f t="shared" si="1"/>
        <v>0</v>
      </c>
      <c r="J17" s="32">
        <f t="shared" si="2"/>
        <v>0</v>
      </c>
      <c r="K17" s="32">
        <f t="shared" si="3"/>
        <v>0</v>
      </c>
      <c r="L17" s="32">
        <f t="shared" si="4"/>
        <v>0</v>
      </c>
    </row>
    <row r="18" spans="1:12" ht="14.1" customHeight="1" x14ac:dyDescent="0.2">
      <c r="A18" s="12">
        <f t="shared" si="5"/>
        <v>12</v>
      </c>
      <c r="B18" s="4" t="s">
        <v>14</v>
      </c>
      <c r="C18" s="5">
        <v>1320</v>
      </c>
      <c r="D18" s="5" t="s">
        <v>4</v>
      </c>
      <c r="E18" s="5">
        <v>2</v>
      </c>
      <c r="F18" s="9"/>
      <c r="G18" s="24">
        <v>0</v>
      </c>
      <c r="H18" s="32">
        <f t="shared" si="0"/>
        <v>0</v>
      </c>
      <c r="I18" s="32">
        <f t="shared" si="1"/>
        <v>0</v>
      </c>
      <c r="J18" s="32">
        <f t="shared" si="2"/>
        <v>0</v>
      </c>
      <c r="K18" s="32">
        <f t="shared" si="3"/>
        <v>0</v>
      </c>
      <c r="L18" s="32">
        <f t="shared" si="4"/>
        <v>0</v>
      </c>
    </row>
    <row r="19" spans="1:12" ht="14.1" customHeight="1" x14ac:dyDescent="0.2">
      <c r="A19" s="12">
        <f t="shared" si="5"/>
        <v>13</v>
      </c>
      <c r="B19" s="17" t="s">
        <v>15</v>
      </c>
      <c r="C19" s="5">
        <v>905</v>
      </c>
      <c r="D19" s="5" t="s">
        <v>4</v>
      </c>
      <c r="E19" s="5">
        <v>4</v>
      </c>
      <c r="F19" s="9"/>
      <c r="G19" s="24">
        <v>20</v>
      </c>
      <c r="H19" s="32">
        <f t="shared" si="0"/>
        <v>0</v>
      </c>
      <c r="I19" s="32">
        <f t="shared" si="1"/>
        <v>0</v>
      </c>
      <c r="J19" s="32">
        <f t="shared" si="2"/>
        <v>0</v>
      </c>
      <c r="K19" s="32">
        <f t="shared" si="3"/>
        <v>0</v>
      </c>
      <c r="L19" s="32">
        <f t="shared" si="4"/>
        <v>0</v>
      </c>
    </row>
    <row r="20" spans="1:12" ht="14.1" customHeight="1" x14ac:dyDescent="0.2">
      <c r="A20" s="12">
        <f t="shared" si="5"/>
        <v>14</v>
      </c>
      <c r="B20" s="4" t="s">
        <v>14</v>
      </c>
      <c r="C20" s="5">
        <v>2000</v>
      </c>
      <c r="D20" s="5" t="s">
        <v>4</v>
      </c>
      <c r="E20" s="5">
        <v>4</v>
      </c>
      <c r="F20" s="9"/>
      <c r="G20" s="24">
        <v>20</v>
      </c>
      <c r="H20" s="32">
        <f t="shared" si="0"/>
        <v>0</v>
      </c>
      <c r="I20" s="32">
        <f t="shared" si="1"/>
        <v>0</v>
      </c>
      <c r="J20" s="32">
        <f t="shared" si="2"/>
        <v>0</v>
      </c>
      <c r="K20" s="32">
        <f t="shared" si="3"/>
        <v>0</v>
      </c>
      <c r="L20" s="32">
        <f t="shared" si="4"/>
        <v>0</v>
      </c>
    </row>
    <row r="21" spans="1:12" ht="14.1" customHeight="1" x14ac:dyDescent="0.2">
      <c r="A21" s="12">
        <f t="shared" si="5"/>
        <v>15</v>
      </c>
      <c r="B21" s="4" t="s">
        <v>14</v>
      </c>
      <c r="C21" s="19">
        <v>1200</v>
      </c>
      <c r="D21" s="19" t="s">
        <v>4</v>
      </c>
      <c r="E21" s="19">
        <v>4</v>
      </c>
      <c r="F21" s="9"/>
      <c r="G21" s="25">
        <v>20</v>
      </c>
      <c r="H21" s="32">
        <f t="shared" si="0"/>
        <v>0</v>
      </c>
      <c r="I21" s="33">
        <f t="shared" si="1"/>
        <v>0</v>
      </c>
      <c r="J21" s="32">
        <f t="shared" si="2"/>
        <v>0</v>
      </c>
      <c r="K21" s="32">
        <f t="shared" si="3"/>
        <v>0</v>
      </c>
      <c r="L21" s="32">
        <f t="shared" si="4"/>
        <v>0</v>
      </c>
    </row>
    <row r="22" spans="1:12" ht="14.1" customHeight="1" x14ac:dyDescent="0.2">
      <c r="A22" s="12">
        <f t="shared" si="5"/>
        <v>16</v>
      </c>
      <c r="B22" s="18" t="s">
        <v>14</v>
      </c>
      <c r="C22" s="23">
        <v>1160</v>
      </c>
      <c r="D22" s="23" t="s">
        <v>4</v>
      </c>
      <c r="E22" s="23">
        <v>4</v>
      </c>
      <c r="F22" s="9"/>
      <c r="G22" s="26">
        <v>20</v>
      </c>
      <c r="H22" s="32">
        <f t="shared" si="0"/>
        <v>0</v>
      </c>
      <c r="I22" s="33">
        <f t="shared" si="1"/>
        <v>0</v>
      </c>
      <c r="J22" s="32">
        <f t="shared" si="2"/>
        <v>0</v>
      </c>
      <c r="K22" s="32">
        <f t="shared" si="3"/>
        <v>0</v>
      </c>
      <c r="L22" s="32">
        <f t="shared" si="4"/>
        <v>0</v>
      </c>
    </row>
    <row r="23" spans="1:12" ht="14.1" customHeight="1" x14ac:dyDescent="0.2">
      <c r="A23" s="12">
        <v>17</v>
      </c>
      <c r="B23" s="18" t="s">
        <v>16</v>
      </c>
      <c r="C23" s="22" t="s">
        <v>17</v>
      </c>
      <c r="D23" s="23" t="s">
        <v>4</v>
      </c>
      <c r="E23" s="23">
        <v>2</v>
      </c>
      <c r="F23" s="9"/>
      <c r="G23" s="26">
        <v>20</v>
      </c>
      <c r="H23" s="32">
        <f t="shared" si="0"/>
        <v>0</v>
      </c>
      <c r="I23" s="33">
        <f t="shared" si="1"/>
        <v>0</v>
      </c>
      <c r="J23" s="32">
        <f t="shared" si="2"/>
        <v>0</v>
      </c>
      <c r="K23" s="32">
        <f t="shared" si="3"/>
        <v>0</v>
      </c>
      <c r="L23" s="32">
        <f t="shared" si="4"/>
        <v>0</v>
      </c>
    </row>
    <row r="24" spans="1:12" ht="14.1" customHeight="1" x14ac:dyDescent="0.2">
      <c r="A24" s="12">
        <f t="shared" si="5"/>
        <v>18</v>
      </c>
      <c r="B24" s="4" t="s">
        <v>16</v>
      </c>
      <c r="C24" s="20" t="s">
        <v>18</v>
      </c>
      <c r="D24" s="21" t="s">
        <v>4</v>
      </c>
      <c r="E24" s="21">
        <v>2</v>
      </c>
      <c r="F24" s="9"/>
      <c r="G24" s="27">
        <v>20</v>
      </c>
      <c r="H24" s="32">
        <f t="shared" si="0"/>
        <v>0</v>
      </c>
      <c r="I24" s="33">
        <f t="shared" si="1"/>
        <v>0</v>
      </c>
      <c r="J24" s="32">
        <f t="shared" si="2"/>
        <v>0</v>
      </c>
      <c r="K24" s="32">
        <f t="shared" si="3"/>
        <v>0</v>
      </c>
      <c r="L24" s="32">
        <f t="shared" si="4"/>
        <v>0</v>
      </c>
    </row>
    <row r="25" spans="1:12" ht="14.1" customHeight="1" x14ac:dyDescent="0.2">
      <c r="A25" s="12">
        <f t="shared" si="5"/>
        <v>19</v>
      </c>
      <c r="B25" s="4" t="s">
        <v>16</v>
      </c>
      <c r="C25" s="8" t="s">
        <v>19</v>
      </c>
      <c r="D25" s="5" t="s">
        <v>4</v>
      </c>
      <c r="E25" s="5">
        <v>1</v>
      </c>
      <c r="F25" s="9"/>
      <c r="G25" s="24">
        <v>20</v>
      </c>
      <c r="H25" s="32">
        <f t="shared" si="0"/>
        <v>0</v>
      </c>
      <c r="I25" s="33">
        <f t="shared" si="1"/>
        <v>0</v>
      </c>
      <c r="J25" s="32">
        <f t="shared" si="2"/>
        <v>0</v>
      </c>
      <c r="K25" s="32">
        <f t="shared" si="3"/>
        <v>0</v>
      </c>
      <c r="L25" s="32">
        <f t="shared" si="4"/>
        <v>0</v>
      </c>
    </row>
    <row r="26" spans="1:12" ht="14.1" customHeight="1" x14ac:dyDescent="0.2">
      <c r="A26" s="12">
        <f t="shared" si="5"/>
        <v>20</v>
      </c>
      <c r="B26" s="4" t="s">
        <v>16</v>
      </c>
      <c r="C26" s="8" t="s">
        <v>20</v>
      </c>
      <c r="D26" s="5" t="s">
        <v>4</v>
      </c>
      <c r="E26" s="5">
        <v>2</v>
      </c>
      <c r="F26" s="9"/>
      <c r="G26" s="10">
        <v>20</v>
      </c>
      <c r="H26" s="32">
        <f t="shared" si="0"/>
        <v>0</v>
      </c>
      <c r="I26" s="33">
        <f t="shared" si="1"/>
        <v>0</v>
      </c>
      <c r="J26" s="32">
        <f t="shared" si="2"/>
        <v>0</v>
      </c>
      <c r="K26" s="32">
        <f t="shared" si="3"/>
        <v>0</v>
      </c>
      <c r="L26" s="32">
        <f t="shared" si="4"/>
        <v>0</v>
      </c>
    </row>
    <row r="27" spans="1:12" ht="14.1" customHeight="1" x14ac:dyDescent="0.2">
      <c r="A27" s="12">
        <f t="shared" si="5"/>
        <v>21</v>
      </c>
      <c r="B27" s="4" t="s">
        <v>21</v>
      </c>
      <c r="C27" s="5">
        <v>1960</v>
      </c>
      <c r="D27" s="5" t="s">
        <v>4</v>
      </c>
      <c r="E27" s="5">
        <v>1</v>
      </c>
      <c r="F27" s="9"/>
      <c r="G27" s="10">
        <v>20</v>
      </c>
      <c r="H27" s="32">
        <f t="shared" si="0"/>
        <v>0</v>
      </c>
      <c r="I27" s="33">
        <f t="shared" si="1"/>
        <v>0</v>
      </c>
      <c r="J27" s="32">
        <f t="shared" si="2"/>
        <v>0</v>
      </c>
      <c r="K27" s="32">
        <f t="shared" si="3"/>
        <v>0</v>
      </c>
      <c r="L27" s="32">
        <f t="shared" si="4"/>
        <v>0</v>
      </c>
    </row>
    <row r="28" spans="1:12" ht="14.1" customHeight="1" x14ac:dyDescent="0.2">
      <c r="A28" s="12">
        <f t="shared" si="5"/>
        <v>22</v>
      </c>
      <c r="B28" s="4" t="s">
        <v>22</v>
      </c>
      <c r="C28" s="5">
        <v>100</v>
      </c>
      <c r="D28" s="5" t="s">
        <v>4</v>
      </c>
      <c r="E28" s="5">
        <v>8</v>
      </c>
      <c r="F28" s="9"/>
      <c r="G28" s="10">
        <v>20</v>
      </c>
      <c r="H28" s="32">
        <f t="shared" si="0"/>
        <v>0</v>
      </c>
      <c r="I28" s="33">
        <f t="shared" si="1"/>
        <v>0</v>
      </c>
      <c r="J28" s="32">
        <f t="shared" si="2"/>
        <v>0</v>
      </c>
      <c r="K28" s="32">
        <f t="shared" si="3"/>
        <v>0</v>
      </c>
      <c r="L28" s="32">
        <f t="shared" si="4"/>
        <v>0</v>
      </c>
    </row>
    <row r="29" spans="1:12" ht="14.1" customHeight="1" x14ac:dyDescent="0.2">
      <c r="A29" s="12">
        <f t="shared" si="5"/>
        <v>23</v>
      </c>
      <c r="B29" s="4" t="s">
        <v>23</v>
      </c>
      <c r="C29" s="8" t="s">
        <v>24</v>
      </c>
      <c r="D29" s="5" t="s">
        <v>4</v>
      </c>
      <c r="E29" s="5">
        <v>4</v>
      </c>
      <c r="F29" s="9"/>
      <c r="G29" s="10">
        <v>20</v>
      </c>
      <c r="H29" s="32">
        <f t="shared" si="0"/>
        <v>0</v>
      </c>
      <c r="I29" s="33">
        <f t="shared" si="1"/>
        <v>0</v>
      </c>
      <c r="J29" s="32">
        <f t="shared" si="2"/>
        <v>0</v>
      </c>
      <c r="K29" s="32">
        <f t="shared" si="3"/>
        <v>0</v>
      </c>
      <c r="L29" s="32">
        <f t="shared" si="4"/>
        <v>0</v>
      </c>
    </row>
    <row r="30" spans="1:12" ht="14.1" customHeight="1" x14ac:dyDescent="0.2">
      <c r="A30" s="12">
        <f t="shared" si="5"/>
        <v>24</v>
      </c>
      <c r="B30" s="4" t="s">
        <v>23</v>
      </c>
      <c r="C30" s="8" t="s">
        <v>25</v>
      </c>
      <c r="D30" s="5" t="s">
        <v>4</v>
      </c>
      <c r="E30" s="5">
        <v>4</v>
      </c>
      <c r="F30" s="9"/>
      <c r="G30" s="10">
        <v>20</v>
      </c>
      <c r="H30" s="32">
        <f t="shared" si="0"/>
        <v>0</v>
      </c>
      <c r="I30" s="33">
        <f t="shared" si="1"/>
        <v>0</v>
      </c>
      <c r="J30" s="32">
        <f t="shared" si="2"/>
        <v>0</v>
      </c>
      <c r="K30" s="32">
        <f t="shared" si="3"/>
        <v>0</v>
      </c>
      <c r="L30" s="32">
        <f t="shared" si="4"/>
        <v>0</v>
      </c>
    </row>
    <row r="31" spans="1:12" ht="14.1" customHeight="1" x14ac:dyDescent="0.2">
      <c r="A31" s="12">
        <f t="shared" si="5"/>
        <v>25</v>
      </c>
      <c r="B31" s="4" t="s">
        <v>26</v>
      </c>
      <c r="C31" s="8" t="s">
        <v>27</v>
      </c>
      <c r="D31" s="5" t="s">
        <v>4</v>
      </c>
      <c r="E31" s="5">
        <v>1</v>
      </c>
      <c r="F31" s="9"/>
      <c r="G31" s="10">
        <v>20</v>
      </c>
      <c r="H31" s="32">
        <f t="shared" si="0"/>
        <v>0</v>
      </c>
      <c r="I31" s="33">
        <f t="shared" si="1"/>
        <v>0</v>
      </c>
      <c r="J31" s="32">
        <f t="shared" si="2"/>
        <v>0</v>
      </c>
      <c r="K31" s="32">
        <f t="shared" si="3"/>
        <v>0</v>
      </c>
      <c r="L31" s="32">
        <f t="shared" si="4"/>
        <v>0</v>
      </c>
    </row>
    <row r="32" spans="1:12" ht="14.1" customHeight="1" x14ac:dyDescent="0.2">
      <c r="A32" s="12">
        <f>A31+1</f>
        <v>26</v>
      </c>
      <c r="B32" s="4" t="s">
        <v>28</v>
      </c>
      <c r="C32" s="6"/>
      <c r="D32" s="5"/>
      <c r="E32" s="6">
        <v>1</v>
      </c>
      <c r="F32" s="9"/>
      <c r="G32" s="10">
        <v>20</v>
      </c>
      <c r="H32" s="32">
        <f t="shared" si="0"/>
        <v>0</v>
      </c>
      <c r="I32" s="33">
        <f t="shared" si="1"/>
        <v>0</v>
      </c>
      <c r="J32" s="32">
        <f t="shared" si="2"/>
        <v>0</v>
      </c>
      <c r="K32" s="32">
        <f t="shared" si="3"/>
        <v>0</v>
      </c>
      <c r="L32" s="32">
        <f t="shared" si="4"/>
        <v>0</v>
      </c>
    </row>
    <row r="33" spans="1:15" ht="14.1" customHeight="1" x14ac:dyDescent="0.2">
      <c r="A33" s="12">
        <f t="shared" si="5"/>
        <v>27</v>
      </c>
      <c r="B33" s="4" t="s">
        <v>29</v>
      </c>
      <c r="C33" s="6"/>
      <c r="D33" s="5"/>
      <c r="E33" s="6">
        <v>1</v>
      </c>
      <c r="F33" s="9"/>
      <c r="G33" s="10">
        <v>20</v>
      </c>
      <c r="H33" s="32">
        <f t="shared" si="0"/>
        <v>0</v>
      </c>
      <c r="I33" s="33">
        <f t="shared" si="1"/>
        <v>0</v>
      </c>
      <c r="J33" s="32">
        <f t="shared" si="2"/>
        <v>0</v>
      </c>
      <c r="K33" s="32">
        <f t="shared" si="3"/>
        <v>0</v>
      </c>
      <c r="L33" s="32">
        <f t="shared" si="4"/>
        <v>0</v>
      </c>
    </row>
    <row r="34" spans="1:15" ht="14.1" customHeight="1" x14ac:dyDescent="0.2">
      <c r="A34" s="12">
        <f t="shared" si="5"/>
        <v>28</v>
      </c>
      <c r="B34" s="4" t="s">
        <v>30</v>
      </c>
      <c r="C34" s="6"/>
      <c r="D34" s="5" t="s">
        <v>4</v>
      </c>
      <c r="E34" s="5">
        <v>3</v>
      </c>
      <c r="F34" s="9"/>
      <c r="G34" s="10">
        <v>20</v>
      </c>
      <c r="H34" s="32">
        <f t="shared" si="0"/>
        <v>0</v>
      </c>
      <c r="I34" s="33">
        <f t="shared" si="1"/>
        <v>0</v>
      </c>
      <c r="J34" s="32">
        <f t="shared" si="2"/>
        <v>0</v>
      </c>
      <c r="K34" s="32">
        <f t="shared" si="3"/>
        <v>0</v>
      </c>
      <c r="L34" s="32">
        <f t="shared" si="4"/>
        <v>0</v>
      </c>
    </row>
    <row r="35" spans="1:15" ht="14.1" customHeight="1" x14ac:dyDescent="0.2">
      <c r="A35" s="12">
        <f t="shared" si="5"/>
        <v>29</v>
      </c>
      <c r="B35" s="4" t="s">
        <v>31</v>
      </c>
      <c r="C35" s="6"/>
      <c r="D35" s="5" t="s">
        <v>4</v>
      </c>
      <c r="E35" s="5">
        <v>2</v>
      </c>
      <c r="F35" s="9"/>
      <c r="G35" s="10">
        <v>20</v>
      </c>
      <c r="H35" s="32">
        <f t="shared" si="0"/>
        <v>0</v>
      </c>
      <c r="I35" s="33">
        <f t="shared" si="1"/>
        <v>0</v>
      </c>
      <c r="J35" s="32">
        <f t="shared" si="2"/>
        <v>0</v>
      </c>
      <c r="K35" s="32">
        <f t="shared" si="3"/>
        <v>0</v>
      </c>
      <c r="L35" s="32">
        <f t="shared" si="4"/>
        <v>0</v>
      </c>
    </row>
    <row r="36" spans="1:15" ht="14.1" customHeight="1" x14ac:dyDescent="0.2">
      <c r="A36" s="12">
        <f t="shared" si="5"/>
        <v>30</v>
      </c>
      <c r="B36" s="4" t="s">
        <v>32</v>
      </c>
      <c r="C36" s="8" t="s">
        <v>33</v>
      </c>
      <c r="D36" s="5" t="s">
        <v>4</v>
      </c>
      <c r="E36" s="5">
        <v>2</v>
      </c>
      <c r="F36" s="9"/>
      <c r="G36" s="10">
        <v>20</v>
      </c>
      <c r="H36" s="32">
        <f t="shared" si="0"/>
        <v>0</v>
      </c>
      <c r="I36" s="33">
        <f t="shared" si="1"/>
        <v>0</v>
      </c>
      <c r="J36" s="32">
        <f t="shared" si="2"/>
        <v>0</v>
      </c>
      <c r="K36" s="32">
        <f t="shared" si="3"/>
        <v>0</v>
      </c>
      <c r="L36" s="32">
        <f t="shared" si="4"/>
        <v>0</v>
      </c>
    </row>
    <row r="37" spans="1:15" ht="14.1" customHeight="1" x14ac:dyDescent="0.2">
      <c r="A37" s="12">
        <f t="shared" si="5"/>
        <v>31</v>
      </c>
      <c r="B37" s="4" t="s">
        <v>34</v>
      </c>
      <c r="C37" s="5">
        <v>1200</v>
      </c>
      <c r="D37" s="5" t="s">
        <v>4</v>
      </c>
      <c r="E37" s="5">
        <v>4</v>
      </c>
      <c r="F37" s="9"/>
      <c r="G37" s="10">
        <v>20</v>
      </c>
      <c r="H37" s="32">
        <f t="shared" si="0"/>
        <v>0</v>
      </c>
      <c r="I37" s="33">
        <f t="shared" si="1"/>
        <v>0</v>
      </c>
      <c r="J37" s="32">
        <f t="shared" si="2"/>
        <v>0</v>
      </c>
      <c r="K37" s="32">
        <f t="shared" si="3"/>
        <v>0</v>
      </c>
      <c r="L37" s="32">
        <f t="shared" si="4"/>
        <v>0</v>
      </c>
    </row>
    <row r="38" spans="1:15" ht="14.1" customHeight="1" x14ac:dyDescent="0.2">
      <c r="A38" s="12">
        <f t="shared" si="5"/>
        <v>32</v>
      </c>
      <c r="B38" s="4" t="s">
        <v>35</v>
      </c>
      <c r="C38" s="6"/>
      <c r="D38" s="7"/>
      <c r="E38" s="6">
        <v>1</v>
      </c>
      <c r="F38" s="9"/>
      <c r="G38" s="10">
        <v>20</v>
      </c>
      <c r="H38" s="32">
        <f t="shared" si="0"/>
        <v>0</v>
      </c>
      <c r="I38" s="33">
        <f t="shared" si="1"/>
        <v>0</v>
      </c>
      <c r="J38" s="32">
        <f t="shared" si="2"/>
        <v>0</v>
      </c>
      <c r="K38" s="32">
        <f t="shared" si="3"/>
        <v>0</v>
      </c>
      <c r="L38" s="32">
        <f t="shared" si="4"/>
        <v>0</v>
      </c>
    </row>
    <row r="39" spans="1:15" ht="15" customHeight="1" x14ac:dyDescent="0.2">
      <c r="A39" s="12">
        <f t="shared" si="5"/>
        <v>33</v>
      </c>
      <c r="B39" s="13" t="s">
        <v>36</v>
      </c>
      <c r="C39" s="14"/>
      <c r="D39" s="30"/>
      <c r="E39" s="15">
        <v>1</v>
      </c>
      <c r="F39" s="31"/>
      <c r="G39" s="16">
        <v>20</v>
      </c>
      <c r="H39" s="32">
        <f t="shared" si="0"/>
        <v>0</v>
      </c>
      <c r="I39" s="33">
        <f t="shared" si="1"/>
        <v>0</v>
      </c>
      <c r="J39" s="32">
        <f t="shared" si="2"/>
        <v>0</v>
      </c>
      <c r="K39" s="32">
        <f t="shared" si="3"/>
        <v>0</v>
      </c>
      <c r="L39" s="32">
        <f t="shared" si="4"/>
        <v>0</v>
      </c>
    </row>
    <row r="40" spans="1:15" ht="15" customHeight="1" thickBot="1" x14ac:dyDescent="0.25">
      <c r="A40" s="34">
        <f>A39+1</f>
        <v>34</v>
      </c>
      <c r="B40" s="36" t="s">
        <v>40</v>
      </c>
      <c r="C40" s="37"/>
      <c r="D40" s="37"/>
      <c r="E40" s="38">
        <v>1</v>
      </c>
      <c r="F40" s="39"/>
      <c r="G40" s="40">
        <v>20</v>
      </c>
      <c r="H40" s="33">
        <f t="shared" si="0"/>
        <v>0</v>
      </c>
      <c r="I40" s="33">
        <f t="shared" si="1"/>
        <v>0</v>
      </c>
      <c r="J40" s="33">
        <f t="shared" si="2"/>
        <v>0</v>
      </c>
      <c r="K40" s="33">
        <f t="shared" si="3"/>
        <v>0</v>
      </c>
      <c r="L40" s="33">
        <f t="shared" si="4"/>
        <v>0</v>
      </c>
    </row>
    <row r="41" spans="1:15" ht="25.5" customHeight="1" thickBot="1" x14ac:dyDescent="0.25">
      <c r="A41" s="35">
        <v>35</v>
      </c>
      <c r="B41" s="57" t="s">
        <v>37</v>
      </c>
      <c r="C41" s="58"/>
      <c r="D41" s="41" t="s">
        <v>4</v>
      </c>
      <c r="E41" s="44">
        <v>5</v>
      </c>
      <c r="F41" s="43">
        <f>SUM(J7:J40)</f>
        <v>0</v>
      </c>
      <c r="G41" s="45">
        <v>20</v>
      </c>
      <c r="H41" s="42">
        <f t="shared" si="0"/>
        <v>0</v>
      </c>
      <c r="I41" s="46">
        <f t="shared" si="1"/>
        <v>0</v>
      </c>
      <c r="J41" s="43">
        <f t="shared" si="2"/>
        <v>0</v>
      </c>
      <c r="K41" s="47">
        <f t="shared" si="3"/>
        <v>0</v>
      </c>
      <c r="L41" s="43">
        <f t="shared" si="4"/>
        <v>0</v>
      </c>
    </row>
    <row r="42" spans="1:15" ht="15" customHeight="1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5" x14ac:dyDescent="0.2">
      <c r="A43" s="51"/>
      <c r="B43" s="51"/>
      <c r="C43" s="51"/>
    </row>
    <row r="45" spans="1:15" x14ac:dyDescent="0.2">
      <c r="J45" s="49" t="s">
        <v>43</v>
      </c>
      <c r="K45" s="50"/>
      <c r="L45" s="50"/>
    </row>
    <row r="46" spans="1:15" ht="30.75" customHeight="1" x14ac:dyDescent="0.2">
      <c r="J46" s="48" t="s">
        <v>44</v>
      </c>
      <c r="K46" s="48"/>
      <c r="L46" s="48"/>
      <c r="M46" s="29"/>
      <c r="N46" s="29"/>
      <c r="O46" s="29"/>
    </row>
  </sheetData>
  <mergeCells count="10">
    <mergeCell ref="J46:L46"/>
    <mergeCell ref="J45:L45"/>
    <mergeCell ref="A43:C43"/>
    <mergeCell ref="C1:I1"/>
    <mergeCell ref="B42:L42"/>
    <mergeCell ref="A5:E5"/>
    <mergeCell ref="F5:I5"/>
    <mergeCell ref="J5:L5"/>
    <mergeCell ref="C3:G3"/>
    <mergeCell ref="B41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</dc:creator>
  <cp:lastModifiedBy>pc105</cp:lastModifiedBy>
  <cp:lastPrinted>2021-09-17T12:35:03Z</cp:lastPrinted>
  <dcterms:created xsi:type="dcterms:W3CDTF">2021-08-20T08:22:32Z</dcterms:created>
  <dcterms:modified xsi:type="dcterms:W3CDTF">2022-02-22T08:18:16Z</dcterms:modified>
</cp:coreProperties>
</file>